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"/>
    </mc:Choice>
  </mc:AlternateContent>
  <bookViews>
    <workbookView xWindow="0" yWindow="0" windowWidth="19200" windowHeight="7812"/>
  </bookViews>
  <sheets>
    <sheet name="وزن اسکلت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2" l="1"/>
  <c r="K74" i="2"/>
  <c r="K68" i="2"/>
  <c r="K62" i="2"/>
  <c r="K56" i="2"/>
  <c r="K50" i="2"/>
  <c r="K44" i="2"/>
  <c r="K38" i="2"/>
  <c r="K32" i="2"/>
  <c r="K26" i="2"/>
  <c r="K20" i="2"/>
  <c r="K14" i="2"/>
  <c r="K8" i="2"/>
</calcChain>
</file>

<file path=xl/sharedStrings.xml><?xml version="1.0" encoding="utf-8"?>
<sst xmlns="http://schemas.openxmlformats.org/spreadsheetml/2006/main" count="238" uniqueCount="31">
  <si>
    <t>Story</t>
  </si>
  <si>
    <t>ElementType</t>
  </si>
  <si>
    <t>Material</t>
  </si>
  <si>
    <t>TotalWeight</t>
  </si>
  <si>
    <t>FloorArea</t>
  </si>
  <si>
    <t>UnitWeight</t>
  </si>
  <si>
    <t>NumPieces</t>
  </si>
  <si>
    <t>NumStuds</t>
  </si>
  <si>
    <t>Column</t>
  </si>
  <si>
    <t>ST37</t>
  </si>
  <si>
    <t>Beam</t>
  </si>
  <si>
    <t>Brace</t>
  </si>
  <si>
    <t>Floor</t>
  </si>
  <si>
    <t>CONC21</t>
  </si>
  <si>
    <t>STORY-12</t>
  </si>
  <si>
    <t>CONC25</t>
  </si>
  <si>
    <t>Metal Deck</t>
  </si>
  <si>
    <t>N.A.</t>
  </si>
  <si>
    <t>STORY-11</t>
  </si>
  <si>
    <t>STORY-10</t>
  </si>
  <si>
    <t>STORY-9</t>
  </si>
  <si>
    <t>STORY-8</t>
  </si>
  <si>
    <t>STORY-7</t>
  </si>
  <si>
    <t>STORY-6</t>
  </si>
  <si>
    <t>STORY-5</t>
  </si>
  <si>
    <t>STORY-4</t>
  </si>
  <si>
    <t>STORY-3</t>
  </si>
  <si>
    <t>STORY-2</t>
  </si>
  <si>
    <t>STORY-1</t>
  </si>
  <si>
    <t>kgf</t>
  </si>
  <si>
    <t>وزن اسکلت سازه در متر مربع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</si>
</sst>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2 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10294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78" b="24829"/>
        <a:stretch/>
      </xdr:blipFill>
      <xdr:spPr>
        <a:xfrm>
          <a:off x="609600" y="0"/>
          <a:ext cx="1412374" cy="7315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0</xdr:colOff>
      <xdr:row>4</xdr:row>
      <xdr:rowOff>9696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620" y="0"/>
          <a:ext cx="1828800" cy="741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78"/>
  <sheetViews>
    <sheetView tabSelected="1" workbookViewId="0">
      <pane ySplit="4" topLeftCell="A5" activePane="bottomLeft" state="frozen"/>
      <selection pane="bottomLeft" activeCell="M72" sqref="M72"/>
    </sheetView>
  </sheetViews>
  <sheetFormatPr defaultRowHeight="14.4" x14ac:dyDescent="0.3"/>
  <cols>
    <col min="1" max="1" width="4.109375" customWidth="1"/>
    <col min="3" max="3" width="11.5546875" bestFit="1" customWidth="1"/>
  </cols>
  <sheetData>
    <row r="5" spans="2:12" x14ac:dyDescent="0.3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2" x14ac:dyDescent="0.3">
      <c r="B6" t="s">
        <v>14</v>
      </c>
      <c r="C6" t="s">
        <v>8</v>
      </c>
      <c r="D6" t="s">
        <v>9</v>
      </c>
      <c r="E6">
        <v>473.21300000000002</v>
      </c>
      <c r="F6" s="2">
        <v>1215.9829999999999</v>
      </c>
      <c r="G6">
        <v>0.38919999999999999</v>
      </c>
      <c r="H6">
        <v>39</v>
      </c>
    </row>
    <row r="7" spans="2:12" x14ac:dyDescent="0.3">
      <c r="B7" t="s">
        <v>14</v>
      </c>
      <c r="C7" t="s">
        <v>10</v>
      </c>
      <c r="D7" t="s">
        <v>9</v>
      </c>
      <c r="E7">
        <v>554.10900000000004</v>
      </c>
      <c r="F7" s="2">
        <v>1215.9829999999999</v>
      </c>
      <c r="G7">
        <v>0.45569999999999999</v>
      </c>
      <c r="H7">
        <v>120</v>
      </c>
      <c r="I7">
        <v>0</v>
      </c>
    </row>
    <row r="8" spans="2:12" x14ac:dyDescent="0.3">
      <c r="B8" t="s">
        <v>14</v>
      </c>
      <c r="C8" t="s">
        <v>11</v>
      </c>
      <c r="D8" t="s">
        <v>9</v>
      </c>
      <c r="E8">
        <v>180.45599999999999</v>
      </c>
      <c r="F8" s="2">
        <v>1215.9829999999999</v>
      </c>
      <c r="G8">
        <v>0.1484</v>
      </c>
      <c r="H8">
        <v>34</v>
      </c>
      <c r="K8" s="1">
        <f>SUM(G6:G8)*100</f>
        <v>99.33</v>
      </c>
      <c r="L8" t="s">
        <v>29</v>
      </c>
    </row>
    <row r="9" spans="2:12" x14ac:dyDescent="0.3">
      <c r="B9" t="s">
        <v>14</v>
      </c>
      <c r="C9" t="s">
        <v>12</v>
      </c>
      <c r="D9" t="s">
        <v>13</v>
      </c>
      <c r="E9">
        <v>48.593000000000004</v>
      </c>
      <c r="F9" s="2">
        <v>1215.9829999999999</v>
      </c>
      <c r="G9">
        <v>0.04</v>
      </c>
    </row>
    <row r="10" spans="2:12" x14ac:dyDescent="0.3">
      <c r="B10" t="s">
        <v>14</v>
      </c>
      <c r="C10" t="s">
        <v>12</v>
      </c>
      <c r="D10" t="s">
        <v>15</v>
      </c>
      <c r="E10">
        <v>3164.8220000000001</v>
      </c>
      <c r="F10" s="2">
        <v>1215.9829999999999</v>
      </c>
      <c r="G10">
        <v>2.6027</v>
      </c>
    </row>
    <row r="11" spans="2:12" x14ac:dyDescent="0.3">
      <c r="B11" t="s">
        <v>14</v>
      </c>
      <c r="C11" t="s">
        <v>16</v>
      </c>
      <c r="D11" t="s">
        <v>17</v>
      </c>
      <c r="E11">
        <v>132.97200000000001</v>
      </c>
      <c r="F11" s="2">
        <v>1215.9829999999999</v>
      </c>
      <c r="G11">
        <v>0.1094</v>
      </c>
    </row>
    <row r="12" spans="2:12" x14ac:dyDescent="0.3">
      <c r="B12" t="s">
        <v>18</v>
      </c>
      <c r="C12" t="s">
        <v>8</v>
      </c>
      <c r="D12" t="s">
        <v>9</v>
      </c>
      <c r="E12">
        <v>294.03500000000003</v>
      </c>
      <c r="F12" s="2">
        <v>1215.9829999999999</v>
      </c>
      <c r="G12">
        <v>0.21809999999999999</v>
      </c>
      <c r="H12">
        <v>39</v>
      </c>
    </row>
    <row r="13" spans="2:12" x14ac:dyDescent="0.3">
      <c r="B13" t="s">
        <v>18</v>
      </c>
      <c r="C13" t="s">
        <v>10</v>
      </c>
      <c r="D13" t="s">
        <v>9</v>
      </c>
      <c r="E13">
        <v>627.971</v>
      </c>
      <c r="F13" s="2">
        <v>1215.9829999999999</v>
      </c>
      <c r="G13">
        <v>0.46579999999999999</v>
      </c>
      <c r="H13">
        <v>126</v>
      </c>
      <c r="I13">
        <v>0</v>
      </c>
    </row>
    <row r="14" spans="2:12" x14ac:dyDescent="0.3">
      <c r="B14" t="s">
        <v>18</v>
      </c>
      <c r="C14" t="s">
        <v>11</v>
      </c>
      <c r="D14" t="s">
        <v>9</v>
      </c>
      <c r="E14">
        <v>160.077</v>
      </c>
      <c r="F14" s="2">
        <v>1215.9829999999999</v>
      </c>
      <c r="G14">
        <v>0.1187</v>
      </c>
      <c r="H14">
        <v>34</v>
      </c>
      <c r="K14" s="1">
        <f>SUM(G12:G14)*100</f>
        <v>80.259999999999991</v>
      </c>
      <c r="L14" t="s">
        <v>29</v>
      </c>
    </row>
    <row r="15" spans="2:12" x14ac:dyDescent="0.3">
      <c r="B15" t="s">
        <v>18</v>
      </c>
      <c r="C15" t="s">
        <v>12</v>
      </c>
      <c r="D15" t="s">
        <v>13</v>
      </c>
      <c r="E15">
        <v>48.593000000000004</v>
      </c>
      <c r="F15" s="2">
        <v>1215.9829999999999</v>
      </c>
      <c r="G15">
        <v>3.5999999999999997E-2</v>
      </c>
    </row>
    <row r="16" spans="2:12" x14ac:dyDescent="0.3">
      <c r="B16" t="s">
        <v>18</v>
      </c>
      <c r="C16" t="s">
        <v>12</v>
      </c>
      <c r="D16" t="s">
        <v>15</v>
      </c>
      <c r="E16">
        <v>3511.51</v>
      </c>
      <c r="F16" s="2">
        <v>1215.9829999999999</v>
      </c>
      <c r="G16">
        <v>2.6044</v>
      </c>
    </row>
    <row r="17" spans="2:12" x14ac:dyDescent="0.3">
      <c r="B17" t="s">
        <v>18</v>
      </c>
      <c r="C17" t="s">
        <v>16</v>
      </c>
      <c r="D17" t="s">
        <v>17</v>
      </c>
      <c r="E17">
        <v>147.53800000000001</v>
      </c>
      <c r="F17" s="2">
        <v>1215.9829999999999</v>
      </c>
      <c r="G17">
        <v>0.1094</v>
      </c>
    </row>
    <row r="18" spans="2:12" x14ac:dyDescent="0.3">
      <c r="B18" t="s">
        <v>19</v>
      </c>
      <c r="C18" t="s">
        <v>8</v>
      </c>
      <c r="D18" t="s">
        <v>9</v>
      </c>
      <c r="E18">
        <v>294.03500000000003</v>
      </c>
      <c r="F18" s="2">
        <v>1215.9829999999999</v>
      </c>
      <c r="G18">
        <v>0.21809999999999999</v>
      </c>
      <c r="H18">
        <v>39</v>
      </c>
    </row>
    <row r="19" spans="2:12" x14ac:dyDescent="0.3">
      <c r="B19" t="s">
        <v>19</v>
      </c>
      <c r="C19" t="s">
        <v>10</v>
      </c>
      <c r="D19" t="s">
        <v>9</v>
      </c>
      <c r="E19">
        <v>553.55700000000002</v>
      </c>
      <c r="F19" s="2">
        <v>1215.9829999999999</v>
      </c>
      <c r="G19">
        <v>0.41060000000000002</v>
      </c>
      <c r="H19">
        <v>126</v>
      </c>
      <c r="I19">
        <v>0</v>
      </c>
    </row>
    <row r="20" spans="2:12" x14ac:dyDescent="0.3">
      <c r="B20" t="s">
        <v>19</v>
      </c>
      <c r="C20" t="s">
        <v>11</v>
      </c>
      <c r="D20" t="s">
        <v>9</v>
      </c>
      <c r="E20">
        <v>170.10900000000001</v>
      </c>
      <c r="F20" s="2">
        <v>1215.9829999999999</v>
      </c>
      <c r="G20">
        <v>0.12620000000000001</v>
      </c>
      <c r="H20">
        <v>34</v>
      </c>
      <c r="K20" s="1">
        <f>SUM(G18:G20)*100</f>
        <v>75.489999999999995</v>
      </c>
      <c r="L20" t="s">
        <v>29</v>
      </c>
    </row>
    <row r="21" spans="2:12" x14ac:dyDescent="0.3">
      <c r="B21" t="s">
        <v>19</v>
      </c>
      <c r="C21" t="s">
        <v>12</v>
      </c>
      <c r="D21" t="s">
        <v>13</v>
      </c>
      <c r="E21">
        <v>48.593000000000004</v>
      </c>
      <c r="F21" s="2">
        <v>1215.9829999999999</v>
      </c>
      <c r="G21">
        <v>3.5999999999999997E-2</v>
      </c>
    </row>
    <row r="22" spans="2:12" x14ac:dyDescent="0.3">
      <c r="B22" t="s">
        <v>19</v>
      </c>
      <c r="C22" t="s">
        <v>12</v>
      </c>
      <c r="D22" t="s">
        <v>15</v>
      </c>
      <c r="E22">
        <v>3511.51</v>
      </c>
      <c r="F22" s="2">
        <v>1215.9829999999999</v>
      </c>
      <c r="G22">
        <v>2.6044</v>
      </c>
    </row>
    <row r="23" spans="2:12" x14ac:dyDescent="0.3">
      <c r="B23" t="s">
        <v>19</v>
      </c>
      <c r="C23" t="s">
        <v>16</v>
      </c>
      <c r="D23" t="s">
        <v>17</v>
      </c>
      <c r="E23">
        <v>147.53800000000001</v>
      </c>
      <c r="F23" s="2">
        <v>1215.9829999999999</v>
      </c>
      <c r="G23">
        <v>0.1094</v>
      </c>
    </row>
    <row r="24" spans="2:12" x14ac:dyDescent="0.3">
      <c r="B24" t="s">
        <v>20</v>
      </c>
      <c r="C24" t="s">
        <v>8</v>
      </c>
      <c r="D24" t="s">
        <v>9</v>
      </c>
      <c r="E24">
        <v>296.00599999999997</v>
      </c>
      <c r="F24" s="2">
        <v>1215.9829999999999</v>
      </c>
      <c r="G24">
        <v>0.2195</v>
      </c>
      <c r="H24">
        <v>39</v>
      </c>
    </row>
    <row r="25" spans="2:12" x14ac:dyDescent="0.3">
      <c r="B25" t="s">
        <v>20</v>
      </c>
      <c r="C25" t="s">
        <v>10</v>
      </c>
      <c r="D25" t="s">
        <v>9</v>
      </c>
      <c r="E25">
        <v>559.97500000000002</v>
      </c>
      <c r="F25" s="2">
        <v>1215.9829999999999</v>
      </c>
      <c r="G25">
        <v>0.4153</v>
      </c>
      <c r="H25">
        <v>126</v>
      </c>
      <c r="I25">
        <v>0</v>
      </c>
    </row>
    <row r="26" spans="2:12" x14ac:dyDescent="0.3">
      <c r="B26" t="s">
        <v>20</v>
      </c>
      <c r="C26" t="s">
        <v>11</v>
      </c>
      <c r="D26" t="s">
        <v>9</v>
      </c>
      <c r="E26">
        <v>191.70699999999999</v>
      </c>
      <c r="F26" s="2">
        <v>1215.9829999999999</v>
      </c>
      <c r="G26">
        <v>0.14219999999999999</v>
      </c>
      <c r="H26">
        <v>34</v>
      </c>
      <c r="K26" s="1">
        <f>SUM(G24:G26)*100</f>
        <v>77.7</v>
      </c>
      <c r="L26" t="s">
        <v>29</v>
      </c>
    </row>
    <row r="27" spans="2:12" x14ac:dyDescent="0.3">
      <c r="B27" t="s">
        <v>20</v>
      </c>
      <c r="C27" t="s">
        <v>12</v>
      </c>
      <c r="D27" t="s">
        <v>13</v>
      </c>
      <c r="E27">
        <v>48.593000000000004</v>
      </c>
      <c r="F27" s="2">
        <v>1215.9829999999999</v>
      </c>
      <c r="G27">
        <v>3.5999999999999997E-2</v>
      </c>
    </row>
    <row r="28" spans="2:12" x14ac:dyDescent="0.3">
      <c r="B28" t="s">
        <v>20</v>
      </c>
      <c r="C28" t="s">
        <v>12</v>
      </c>
      <c r="D28" t="s">
        <v>15</v>
      </c>
      <c r="E28">
        <v>3511.51</v>
      </c>
      <c r="F28" s="2">
        <v>1215.9829999999999</v>
      </c>
      <c r="G28">
        <v>2.6044</v>
      </c>
    </row>
    <row r="29" spans="2:12" x14ac:dyDescent="0.3">
      <c r="B29" t="s">
        <v>20</v>
      </c>
      <c r="C29" t="s">
        <v>16</v>
      </c>
      <c r="D29" t="s">
        <v>17</v>
      </c>
      <c r="E29">
        <v>147.53800000000001</v>
      </c>
      <c r="F29" s="2">
        <v>1215.9829999999999</v>
      </c>
      <c r="G29">
        <v>0.1094</v>
      </c>
    </row>
    <row r="30" spans="2:12" x14ac:dyDescent="0.3">
      <c r="B30" t="s">
        <v>21</v>
      </c>
      <c r="C30" t="s">
        <v>8</v>
      </c>
      <c r="D30" t="s">
        <v>9</v>
      </c>
      <c r="E30">
        <v>303.88900000000001</v>
      </c>
      <c r="F30" s="2">
        <v>1215.9829999999999</v>
      </c>
      <c r="G30">
        <v>0.22539999999999999</v>
      </c>
      <c r="H30">
        <v>39</v>
      </c>
    </row>
    <row r="31" spans="2:12" x14ac:dyDescent="0.3">
      <c r="B31" t="s">
        <v>21</v>
      </c>
      <c r="C31" t="s">
        <v>10</v>
      </c>
      <c r="D31" t="s">
        <v>9</v>
      </c>
      <c r="E31">
        <v>590.03099999999995</v>
      </c>
      <c r="F31" s="2">
        <v>1215.9829999999999</v>
      </c>
      <c r="G31">
        <v>0.43759999999999999</v>
      </c>
      <c r="H31">
        <v>126</v>
      </c>
      <c r="I31">
        <v>0</v>
      </c>
    </row>
    <row r="32" spans="2:12" x14ac:dyDescent="0.3">
      <c r="B32" t="s">
        <v>21</v>
      </c>
      <c r="C32" t="s">
        <v>11</v>
      </c>
      <c r="D32" t="s">
        <v>9</v>
      </c>
      <c r="E32">
        <v>197.012</v>
      </c>
      <c r="F32" s="2">
        <v>1215.9829999999999</v>
      </c>
      <c r="G32">
        <v>0.14610000000000001</v>
      </c>
      <c r="H32">
        <v>34</v>
      </c>
      <c r="K32" s="1">
        <f>SUM(G30:G32)*100</f>
        <v>80.910000000000011</v>
      </c>
      <c r="L32" t="s">
        <v>29</v>
      </c>
    </row>
    <row r="33" spans="2:12" x14ac:dyDescent="0.3">
      <c r="B33" t="s">
        <v>21</v>
      </c>
      <c r="C33" t="s">
        <v>12</v>
      </c>
      <c r="D33" t="s">
        <v>13</v>
      </c>
      <c r="E33">
        <v>48.593000000000004</v>
      </c>
      <c r="F33" s="2">
        <v>1215.9829999999999</v>
      </c>
      <c r="G33">
        <v>3.5999999999999997E-2</v>
      </c>
    </row>
    <row r="34" spans="2:12" x14ac:dyDescent="0.3">
      <c r="B34" t="s">
        <v>21</v>
      </c>
      <c r="C34" t="s">
        <v>12</v>
      </c>
      <c r="D34" t="s">
        <v>15</v>
      </c>
      <c r="E34">
        <v>3511.51</v>
      </c>
      <c r="F34" s="2">
        <v>1215.9829999999999</v>
      </c>
      <c r="G34">
        <v>2.6044</v>
      </c>
    </row>
    <row r="35" spans="2:12" x14ac:dyDescent="0.3">
      <c r="B35" t="s">
        <v>21</v>
      </c>
      <c r="C35" t="s">
        <v>16</v>
      </c>
      <c r="D35" t="s">
        <v>17</v>
      </c>
      <c r="E35">
        <v>147.53800000000001</v>
      </c>
      <c r="F35" s="2">
        <v>1215.9829999999999</v>
      </c>
      <c r="G35">
        <v>0.1094</v>
      </c>
    </row>
    <row r="36" spans="2:12" x14ac:dyDescent="0.3">
      <c r="B36" t="s">
        <v>22</v>
      </c>
      <c r="C36" t="s">
        <v>8</v>
      </c>
      <c r="D36" t="s">
        <v>9</v>
      </c>
      <c r="E36">
        <v>331.47899999999998</v>
      </c>
      <c r="F36" s="2">
        <v>1215.9829999999999</v>
      </c>
      <c r="G36">
        <v>0.24590000000000001</v>
      </c>
      <c r="H36">
        <v>39</v>
      </c>
    </row>
    <row r="37" spans="2:12" x14ac:dyDescent="0.3">
      <c r="B37" t="s">
        <v>22</v>
      </c>
      <c r="C37" t="s">
        <v>10</v>
      </c>
      <c r="D37" t="s">
        <v>9</v>
      </c>
      <c r="E37">
        <v>628.63099999999997</v>
      </c>
      <c r="F37" s="2">
        <v>1215.9829999999999</v>
      </c>
      <c r="G37">
        <v>0.4662</v>
      </c>
      <c r="H37">
        <v>126</v>
      </c>
      <c r="I37">
        <v>0</v>
      </c>
    </row>
    <row r="38" spans="2:12" x14ac:dyDescent="0.3">
      <c r="B38" t="s">
        <v>22</v>
      </c>
      <c r="C38" t="s">
        <v>11</v>
      </c>
      <c r="D38" t="s">
        <v>9</v>
      </c>
      <c r="E38">
        <v>197.012</v>
      </c>
      <c r="F38" s="2">
        <v>1215.9829999999999</v>
      </c>
      <c r="G38">
        <v>0.14610000000000001</v>
      </c>
      <c r="H38">
        <v>34</v>
      </c>
      <c r="K38" s="1">
        <f>SUM(G36:G38)*100</f>
        <v>85.82</v>
      </c>
      <c r="L38" t="s">
        <v>29</v>
      </c>
    </row>
    <row r="39" spans="2:12" x14ac:dyDescent="0.3">
      <c r="B39" t="s">
        <v>22</v>
      </c>
      <c r="C39" t="s">
        <v>12</v>
      </c>
      <c r="D39" t="s">
        <v>13</v>
      </c>
      <c r="E39">
        <v>48.593000000000004</v>
      </c>
      <c r="F39" s="2">
        <v>1215.9829999999999</v>
      </c>
      <c r="G39">
        <v>3.5999999999999997E-2</v>
      </c>
    </row>
    <row r="40" spans="2:12" x14ac:dyDescent="0.3">
      <c r="B40" t="s">
        <v>22</v>
      </c>
      <c r="C40" t="s">
        <v>12</v>
      </c>
      <c r="D40" t="s">
        <v>15</v>
      </c>
      <c r="E40">
        <v>3511.51</v>
      </c>
      <c r="F40" s="2">
        <v>1215.9829999999999</v>
      </c>
      <c r="G40">
        <v>2.6044</v>
      </c>
    </row>
    <row r="41" spans="2:12" x14ac:dyDescent="0.3">
      <c r="B41" t="s">
        <v>22</v>
      </c>
      <c r="C41" t="s">
        <v>16</v>
      </c>
      <c r="D41" t="s">
        <v>17</v>
      </c>
      <c r="E41">
        <v>147.53800000000001</v>
      </c>
      <c r="F41" s="2">
        <v>1215.9829999999999</v>
      </c>
      <c r="G41">
        <v>0.1094</v>
      </c>
    </row>
    <row r="42" spans="2:12" x14ac:dyDescent="0.3">
      <c r="B42" t="s">
        <v>23</v>
      </c>
      <c r="C42" t="s">
        <v>8</v>
      </c>
      <c r="D42" t="s">
        <v>9</v>
      </c>
      <c r="E42">
        <v>366.95299999999997</v>
      </c>
      <c r="F42" s="2">
        <v>1215.9829999999999</v>
      </c>
      <c r="G42">
        <v>0.2722</v>
      </c>
      <c r="H42">
        <v>39</v>
      </c>
    </row>
    <row r="43" spans="2:12" x14ac:dyDescent="0.3">
      <c r="B43" t="s">
        <v>23</v>
      </c>
      <c r="C43" t="s">
        <v>10</v>
      </c>
      <c r="D43" t="s">
        <v>9</v>
      </c>
      <c r="E43">
        <v>745.41200000000003</v>
      </c>
      <c r="F43" s="2">
        <v>1215.9829999999999</v>
      </c>
      <c r="G43">
        <v>0.55289999999999995</v>
      </c>
      <c r="H43">
        <v>126</v>
      </c>
      <c r="I43">
        <v>0</v>
      </c>
    </row>
    <row r="44" spans="2:12" x14ac:dyDescent="0.3">
      <c r="B44" t="s">
        <v>23</v>
      </c>
      <c r="C44" t="s">
        <v>11</v>
      </c>
      <c r="D44" t="s">
        <v>9</v>
      </c>
      <c r="E44">
        <v>215.51</v>
      </c>
      <c r="F44" s="2">
        <v>1215.9829999999999</v>
      </c>
      <c r="G44">
        <v>0.1598</v>
      </c>
      <c r="H44">
        <v>34</v>
      </c>
      <c r="K44" s="1">
        <f>SUM(G42:G44)*100</f>
        <v>98.49</v>
      </c>
      <c r="L44" t="s">
        <v>29</v>
      </c>
    </row>
    <row r="45" spans="2:12" x14ac:dyDescent="0.3">
      <c r="B45" t="s">
        <v>23</v>
      </c>
      <c r="C45" t="s">
        <v>12</v>
      </c>
      <c r="D45" t="s">
        <v>13</v>
      </c>
      <c r="E45">
        <v>48.593000000000004</v>
      </c>
      <c r="F45" s="2">
        <v>1215.9829999999999</v>
      </c>
      <c r="G45">
        <v>3.5999999999999997E-2</v>
      </c>
    </row>
    <row r="46" spans="2:12" x14ac:dyDescent="0.3">
      <c r="B46" t="s">
        <v>23</v>
      </c>
      <c r="C46" t="s">
        <v>12</v>
      </c>
      <c r="D46" t="s">
        <v>15</v>
      </c>
      <c r="E46">
        <v>3511.51</v>
      </c>
      <c r="F46" s="2">
        <v>1215.9829999999999</v>
      </c>
      <c r="G46">
        <v>2.6044</v>
      </c>
    </row>
    <row r="47" spans="2:12" x14ac:dyDescent="0.3">
      <c r="B47" t="s">
        <v>23</v>
      </c>
      <c r="C47" t="s">
        <v>16</v>
      </c>
      <c r="D47" t="s">
        <v>17</v>
      </c>
      <c r="E47">
        <v>147.53800000000001</v>
      </c>
      <c r="F47" s="2">
        <v>1215.9829999999999</v>
      </c>
      <c r="G47">
        <v>0.1094</v>
      </c>
    </row>
    <row r="48" spans="2:12" x14ac:dyDescent="0.3">
      <c r="B48" t="s">
        <v>24</v>
      </c>
      <c r="C48" t="s">
        <v>8</v>
      </c>
      <c r="D48" t="s">
        <v>9</v>
      </c>
      <c r="E48">
        <v>614.39200000000005</v>
      </c>
      <c r="F48" s="2">
        <v>1215.9829999999999</v>
      </c>
      <c r="G48">
        <v>0.5343</v>
      </c>
      <c r="H48">
        <v>39</v>
      </c>
    </row>
    <row r="49" spans="2:12" x14ac:dyDescent="0.3">
      <c r="B49" t="s">
        <v>24</v>
      </c>
      <c r="C49" t="s">
        <v>10</v>
      </c>
      <c r="D49" t="s">
        <v>9</v>
      </c>
      <c r="E49">
        <v>893.64</v>
      </c>
      <c r="F49" s="2">
        <v>1215.9829999999999</v>
      </c>
      <c r="G49">
        <v>0.7772</v>
      </c>
      <c r="H49">
        <v>118</v>
      </c>
      <c r="I49">
        <v>0</v>
      </c>
    </row>
    <row r="50" spans="2:12" x14ac:dyDescent="0.3">
      <c r="B50" t="s">
        <v>24</v>
      </c>
      <c r="C50" t="s">
        <v>11</v>
      </c>
      <c r="D50" t="s">
        <v>9</v>
      </c>
      <c r="E50">
        <v>453.154</v>
      </c>
      <c r="F50" s="2">
        <v>1215.9829999999999</v>
      </c>
      <c r="G50">
        <v>0.39410000000000001</v>
      </c>
      <c r="H50">
        <v>48</v>
      </c>
      <c r="K50" s="1">
        <f>SUM(G48:G50)*100</f>
        <v>170.56</v>
      </c>
      <c r="L50" t="s">
        <v>29</v>
      </c>
    </row>
    <row r="51" spans="2:12" x14ac:dyDescent="0.3">
      <c r="B51" t="s">
        <v>24</v>
      </c>
      <c r="C51" t="s">
        <v>12</v>
      </c>
      <c r="D51" t="s">
        <v>13</v>
      </c>
      <c r="E51">
        <v>48.593000000000004</v>
      </c>
      <c r="F51" s="2">
        <v>1215.9829999999999</v>
      </c>
      <c r="G51">
        <v>4.2299999999999997E-2</v>
      </c>
    </row>
    <row r="52" spans="2:12" x14ac:dyDescent="0.3">
      <c r="B52" t="s">
        <v>24</v>
      </c>
      <c r="C52" t="s">
        <v>12</v>
      </c>
      <c r="D52" t="s">
        <v>15</v>
      </c>
      <c r="E52">
        <v>2991.4780000000001</v>
      </c>
      <c r="F52" s="2">
        <v>1215.9829999999999</v>
      </c>
      <c r="G52">
        <v>2.6017000000000001</v>
      </c>
    </row>
    <row r="53" spans="2:12" x14ac:dyDescent="0.3">
      <c r="B53" t="s">
        <v>24</v>
      </c>
      <c r="C53" t="s">
        <v>16</v>
      </c>
      <c r="D53" t="s">
        <v>17</v>
      </c>
      <c r="E53">
        <v>125.68899999999999</v>
      </c>
      <c r="F53" s="2">
        <v>1215.9829999999999</v>
      </c>
      <c r="G53">
        <v>0.10929999999999999</v>
      </c>
    </row>
    <row r="54" spans="2:12" x14ac:dyDescent="0.3">
      <c r="B54" t="s">
        <v>25</v>
      </c>
      <c r="C54" t="s">
        <v>8</v>
      </c>
      <c r="D54" t="s">
        <v>9</v>
      </c>
      <c r="E54">
        <v>725.71699999999998</v>
      </c>
      <c r="F54" s="2">
        <v>1215.9829999999999</v>
      </c>
      <c r="G54">
        <v>0.63119999999999998</v>
      </c>
      <c r="H54">
        <v>39</v>
      </c>
    </row>
    <row r="55" spans="2:12" x14ac:dyDescent="0.3">
      <c r="B55" t="s">
        <v>25</v>
      </c>
      <c r="C55" t="s">
        <v>10</v>
      </c>
      <c r="D55" t="s">
        <v>9</v>
      </c>
      <c r="E55">
        <v>905.70299999999997</v>
      </c>
      <c r="F55" s="2">
        <v>1215.9829999999999</v>
      </c>
      <c r="G55">
        <v>0.78769999999999996</v>
      </c>
      <c r="H55">
        <v>118</v>
      </c>
      <c r="I55">
        <v>0</v>
      </c>
    </row>
    <row r="56" spans="2:12" x14ac:dyDescent="0.3">
      <c r="B56" t="s">
        <v>25</v>
      </c>
      <c r="C56" t="s">
        <v>11</v>
      </c>
      <c r="D56" t="s">
        <v>9</v>
      </c>
      <c r="E56">
        <v>453.154</v>
      </c>
      <c r="F56" s="2">
        <v>1215.9829999999999</v>
      </c>
      <c r="G56">
        <v>0.39410000000000001</v>
      </c>
      <c r="H56">
        <v>48</v>
      </c>
      <c r="K56" s="1">
        <f>SUM(G54:G56)*100</f>
        <v>181.29999999999998</v>
      </c>
      <c r="L56" t="s">
        <v>29</v>
      </c>
    </row>
    <row r="57" spans="2:12" x14ac:dyDescent="0.3">
      <c r="B57" t="s">
        <v>25</v>
      </c>
      <c r="C57" t="s">
        <v>12</v>
      </c>
      <c r="D57" t="s">
        <v>13</v>
      </c>
      <c r="E57">
        <v>48.593000000000004</v>
      </c>
      <c r="F57" s="2">
        <v>1215.9829999999999</v>
      </c>
      <c r="G57">
        <v>4.2299999999999997E-2</v>
      </c>
    </row>
    <row r="58" spans="2:12" x14ac:dyDescent="0.3">
      <c r="B58" t="s">
        <v>25</v>
      </c>
      <c r="C58" t="s">
        <v>12</v>
      </c>
      <c r="D58" t="s">
        <v>15</v>
      </c>
      <c r="E58">
        <v>2991.4780000000001</v>
      </c>
      <c r="F58" s="2">
        <v>1215.9829999999999</v>
      </c>
      <c r="G58">
        <v>2.6017000000000001</v>
      </c>
    </row>
    <row r="59" spans="2:12" x14ac:dyDescent="0.3">
      <c r="B59" t="s">
        <v>25</v>
      </c>
      <c r="C59" t="s">
        <v>16</v>
      </c>
      <c r="D59" t="s">
        <v>17</v>
      </c>
      <c r="E59">
        <v>125.68899999999999</v>
      </c>
      <c r="F59" s="2">
        <v>1215.9829999999999</v>
      </c>
      <c r="G59">
        <v>0.10929999999999999</v>
      </c>
    </row>
    <row r="60" spans="2:12" x14ac:dyDescent="0.3">
      <c r="B60" t="s">
        <v>26</v>
      </c>
      <c r="C60" t="s">
        <v>8</v>
      </c>
      <c r="D60" t="s">
        <v>9</v>
      </c>
      <c r="E60">
        <v>798.34799999999996</v>
      </c>
      <c r="F60" s="2">
        <v>1215.9829999999999</v>
      </c>
      <c r="G60">
        <v>0.69430000000000003</v>
      </c>
      <c r="H60">
        <v>39</v>
      </c>
    </row>
    <row r="61" spans="2:12" x14ac:dyDescent="0.3">
      <c r="B61" t="s">
        <v>26</v>
      </c>
      <c r="C61" t="s">
        <v>10</v>
      </c>
      <c r="D61" t="s">
        <v>9</v>
      </c>
      <c r="E61">
        <v>926.904</v>
      </c>
      <c r="F61" s="2">
        <v>1215.9829999999999</v>
      </c>
      <c r="G61">
        <v>0.80610000000000004</v>
      </c>
      <c r="H61">
        <v>118</v>
      </c>
      <c r="I61">
        <v>0</v>
      </c>
    </row>
    <row r="62" spans="2:12" x14ac:dyDescent="0.3">
      <c r="B62" t="s">
        <v>26</v>
      </c>
      <c r="C62" t="s">
        <v>11</v>
      </c>
      <c r="D62" t="s">
        <v>9</v>
      </c>
      <c r="E62">
        <v>464.45100000000002</v>
      </c>
      <c r="F62" s="2">
        <v>1215.9829999999999</v>
      </c>
      <c r="G62">
        <v>0.40389999999999998</v>
      </c>
      <c r="H62">
        <v>48</v>
      </c>
      <c r="K62" s="1">
        <f>SUM(G60:G62)*100</f>
        <v>190.42999999999998</v>
      </c>
      <c r="L62" t="s">
        <v>29</v>
      </c>
    </row>
    <row r="63" spans="2:12" x14ac:dyDescent="0.3">
      <c r="B63" t="s">
        <v>26</v>
      </c>
      <c r="C63" t="s">
        <v>12</v>
      </c>
      <c r="D63" t="s">
        <v>13</v>
      </c>
      <c r="E63">
        <v>48.593000000000004</v>
      </c>
      <c r="F63" s="2">
        <v>1215.9829999999999</v>
      </c>
      <c r="G63">
        <v>4.2299999999999997E-2</v>
      </c>
    </row>
    <row r="64" spans="2:12" x14ac:dyDescent="0.3">
      <c r="B64" t="s">
        <v>26</v>
      </c>
      <c r="C64" t="s">
        <v>12</v>
      </c>
      <c r="D64" t="s">
        <v>15</v>
      </c>
      <c r="E64">
        <v>2991.4780000000001</v>
      </c>
      <c r="F64" s="2">
        <v>1215.9829999999999</v>
      </c>
      <c r="G64">
        <v>2.6017000000000001</v>
      </c>
    </row>
    <row r="65" spans="2:12" x14ac:dyDescent="0.3">
      <c r="B65" t="s">
        <v>26</v>
      </c>
      <c r="C65" t="s">
        <v>16</v>
      </c>
      <c r="D65" t="s">
        <v>17</v>
      </c>
      <c r="E65">
        <v>125.68899999999999</v>
      </c>
      <c r="F65" s="2">
        <v>1215.9829999999999</v>
      </c>
      <c r="G65">
        <v>0.10929999999999999</v>
      </c>
    </row>
    <row r="66" spans="2:12" x14ac:dyDescent="0.3">
      <c r="B66" t="s">
        <v>27</v>
      </c>
      <c r="C66" t="s">
        <v>8</v>
      </c>
      <c r="D66" t="s">
        <v>9</v>
      </c>
      <c r="E66">
        <v>916.61199999999997</v>
      </c>
      <c r="F66" s="2">
        <v>1215.9829999999999</v>
      </c>
      <c r="G66">
        <v>0.79720000000000002</v>
      </c>
      <c r="H66">
        <v>39</v>
      </c>
    </row>
    <row r="67" spans="2:12" x14ac:dyDescent="0.3">
      <c r="B67" t="s">
        <v>27</v>
      </c>
      <c r="C67" t="s">
        <v>10</v>
      </c>
      <c r="D67" t="s">
        <v>9</v>
      </c>
      <c r="E67">
        <v>930.56299999999999</v>
      </c>
      <c r="F67" s="2">
        <v>1215.9829999999999</v>
      </c>
      <c r="G67">
        <v>0.80930000000000002</v>
      </c>
      <c r="H67">
        <v>118</v>
      </c>
      <c r="I67">
        <v>0</v>
      </c>
    </row>
    <row r="68" spans="2:12" x14ac:dyDescent="0.3">
      <c r="B68" t="s">
        <v>27</v>
      </c>
      <c r="C68" t="s">
        <v>11</v>
      </c>
      <c r="D68" t="s">
        <v>9</v>
      </c>
      <c r="E68">
        <v>473.67399999999998</v>
      </c>
      <c r="F68" s="2">
        <v>1215.9829999999999</v>
      </c>
      <c r="G68">
        <v>0.41199999999999998</v>
      </c>
      <c r="H68">
        <v>48</v>
      </c>
      <c r="K68" s="1">
        <f>SUM(G66:G68)*100</f>
        <v>201.85</v>
      </c>
      <c r="L68" t="s">
        <v>29</v>
      </c>
    </row>
    <row r="69" spans="2:12" x14ac:dyDescent="0.3">
      <c r="B69" t="s">
        <v>27</v>
      </c>
      <c r="C69" t="s">
        <v>12</v>
      </c>
      <c r="D69" t="s">
        <v>13</v>
      </c>
      <c r="E69">
        <v>48.593000000000004</v>
      </c>
      <c r="F69" s="2">
        <v>1215.9829999999999</v>
      </c>
      <c r="G69">
        <v>4.2299999999999997E-2</v>
      </c>
    </row>
    <row r="70" spans="2:12" x14ac:dyDescent="0.3">
      <c r="B70" t="s">
        <v>27</v>
      </c>
      <c r="C70" t="s">
        <v>12</v>
      </c>
      <c r="D70" t="s">
        <v>15</v>
      </c>
      <c r="E70">
        <v>2991.4780000000001</v>
      </c>
      <c r="F70" s="2">
        <v>1215.9829999999999</v>
      </c>
      <c r="G70">
        <v>2.6017000000000001</v>
      </c>
    </row>
    <row r="71" spans="2:12" x14ac:dyDescent="0.3">
      <c r="B71" t="s">
        <v>27</v>
      </c>
      <c r="C71" t="s">
        <v>16</v>
      </c>
      <c r="D71" t="s">
        <v>17</v>
      </c>
      <c r="E71">
        <v>125.68899999999999</v>
      </c>
      <c r="F71" s="2">
        <v>1215.9829999999999</v>
      </c>
      <c r="G71">
        <v>0.10929999999999999</v>
      </c>
    </row>
    <row r="72" spans="2:12" x14ac:dyDescent="0.3">
      <c r="B72" t="s">
        <v>28</v>
      </c>
      <c r="C72" t="s">
        <v>8</v>
      </c>
      <c r="D72" t="s">
        <v>9</v>
      </c>
      <c r="E72">
        <v>1102.7080000000001</v>
      </c>
      <c r="F72" s="2">
        <v>1215.9829999999999</v>
      </c>
      <c r="G72">
        <v>0.95899999999999996</v>
      </c>
      <c r="H72">
        <v>39</v>
      </c>
    </row>
    <row r="73" spans="2:12" x14ac:dyDescent="0.3">
      <c r="B73" t="s">
        <v>28</v>
      </c>
      <c r="C73" t="s">
        <v>10</v>
      </c>
      <c r="D73" t="s">
        <v>9</v>
      </c>
      <c r="E73">
        <v>887.29200000000003</v>
      </c>
      <c r="F73" s="2">
        <v>1215.9829999999999</v>
      </c>
      <c r="G73">
        <v>0.77170000000000005</v>
      </c>
      <c r="H73">
        <v>118</v>
      </c>
      <c r="I73">
        <v>0</v>
      </c>
    </row>
    <row r="74" spans="2:12" x14ac:dyDescent="0.3">
      <c r="B74" t="s">
        <v>28</v>
      </c>
      <c r="C74" t="s">
        <v>11</v>
      </c>
      <c r="D74" t="s">
        <v>9</v>
      </c>
      <c r="E74">
        <v>487.12299999999999</v>
      </c>
      <c r="F74" s="2">
        <v>1215.9829999999999</v>
      </c>
      <c r="G74">
        <v>0.42359999999999998</v>
      </c>
      <c r="H74">
        <v>48</v>
      </c>
      <c r="K74" s="1">
        <f>SUM(G72:G74)*100</f>
        <v>215.43</v>
      </c>
      <c r="L74" t="s">
        <v>29</v>
      </c>
    </row>
    <row r="75" spans="2:12" x14ac:dyDescent="0.3">
      <c r="B75" t="s">
        <v>28</v>
      </c>
      <c r="C75" t="s">
        <v>12</v>
      </c>
      <c r="D75" t="s">
        <v>13</v>
      </c>
      <c r="E75">
        <v>48.593000000000004</v>
      </c>
      <c r="F75" s="2">
        <v>1215.9829999999999</v>
      </c>
      <c r="G75">
        <v>4.2299999999999997E-2</v>
      </c>
    </row>
    <row r="76" spans="2:12" x14ac:dyDescent="0.3">
      <c r="B76" t="s">
        <v>28</v>
      </c>
      <c r="C76" t="s">
        <v>12</v>
      </c>
      <c r="D76" t="s">
        <v>15</v>
      </c>
      <c r="E76">
        <v>2991.4780000000001</v>
      </c>
      <c r="F76" s="2">
        <v>1215.9829999999999</v>
      </c>
      <c r="G76">
        <v>2.6017000000000001</v>
      </c>
    </row>
    <row r="77" spans="2:12" x14ac:dyDescent="0.3">
      <c r="B77" t="s">
        <v>28</v>
      </c>
      <c r="C77" t="s">
        <v>16</v>
      </c>
      <c r="D77" t="s">
        <v>17</v>
      </c>
      <c r="E77">
        <v>125.68899999999999</v>
      </c>
      <c r="F77" s="2">
        <v>1215.9829999999999</v>
      </c>
      <c r="G77">
        <v>0.10929999999999999</v>
      </c>
    </row>
    <row r="78" spans="2:12" ht="21" x14ac:dyDescent="0.4">
      <c r="I78" s="3" t="s">
        <v>30</v>
      </c>
      <c r="J78" s="3"/>
      <c r="K78" s="4">
        <f>AVERAGE(K8:K74)</f>
        <v>129.79749999999999</v>
      </c>
      <c r="L78" t="s">
        <v>29</v>
      </c>
    </row>
  </sheetData>
  <mergeCells count="1">
    <mergeCell ref="I78:J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وزن اسکلت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2016-12-16T15:35:40Z</dcterms:created>
  <dcterms:modified xsi:type="dcterms:W3CDTF">2016-12-16T17:49:00Z</dcterms:modified>
</cp:coreProperties>
</file>